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80f2e459784b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00_使い方" sheetId="1" r:id="Rd45b2446699d4ad2"/>
    <x:sheet xmlns:r="http://schemas.openxmlformats.org/officeDocument/2006/relationships" name="01_稟議サマリー" sheetId="2" r:id="Rb899babcb6b7412e"/>
    <x:sheet xmlns:r="http://schemas.openxmlformats.org/officeDocument/2006/relationships" name="02_業務候補" sheetId="3" r:id="Rb250bb11c7094246"/>
    <x:sheet xmlns:r="http://schemas.openxmlformats.org/officeDocument/2006/relationships" name="03_研修計画" sheetId="4" r:id="R9cb3b696e7c344d6"/>
    <x:sheet xmlns:r="http://schemas.openxmlformats.org/officeDocument/2006/relationships" name="04_費用比較" sheetId="5" r:id="R9514973f97d14625"/>
    <x:sheet xmlns:r="http://schemas.openxmlformats.org/officeDocument/2006/relationships" name="05_受入チェック" sheetId="6" r:id="R17da8e6e288c4baa"/>
    <x:sheet xmlns:r="http://schemas.openxmlformats.org/officeDocument/2006/relationships" name="06_成果測定" sheetId="7" r:id="R32c088eef2d742c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0.0"/>
    <x:numFmt numFmtId="201" formatCode="#,##0&quot; 円&quot;"/>
    <x:numFmt numFmtId="202" formatCode="0.0%"/>
    <x:numFmt numFmtId="203" formatCode="0.0&quot; ppt&quot;"/>
  </x:numFmts>
  <x:fonts count="5">
    <x:font>
      <x:sz val="11"/>
      <x:name val="Carlito"/>
    </x:font>
    <x:font>
      <x:b/>
      <x:sz val="17"/>
      <x:color rgb="FFFFFFFF"/>
      <x:name val="Carlito"/>
    </x:font>
    <x:font>
      <x:sz val="10"/>
      <x:color rgb="FF475569"/>
      <x:name val="Carlito"/>
    </x:font>
    <x:font>
      <x:b/>
      <x:sz val="10"/>
      <x:color rgb="FFFFFFFF"/>
      <x:name val="Carlito"/>
    </x:font>
    <x:font>
      <x:b/>
      <x:sz val="11"/>
      <x:color rgb="FFFFFFFF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0F172A"/>
      </x:patternFill>
    </x:fill>
    <x:fill>
      <x:patternFill patternType="solid">
        <x:fgColor rgb="FFFBFAF7"/>
      </x:patternFill>
    </x:fill>
    <x:fill>
      <x:patternFill patternType="solid">
        <x:fgColor rgb="FFFFF1E9"/>
      </x:patternFill>
    </x:fill>
  </x:fills>
  <x:borders count="2">
    <x:border/>
    <x:border/>
  </x:borders>
  <x:cellStyleXfs count="1">
    <x:xf numFmtId="0" fontId="0" fillId="0" borderId="0"/>
  </x:cellStyleXfs>
  <x:cellXfs count="39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1" xfId="0" applyNumberFormat="1" applyFont="1" applyFill="1" applyBorder="1"/>
    <x:xf numFmtId="0" fontId="3" fillId="2" borderId="1" xfId="0" applyNumberFormat="1" applyFont="1" applyFill="1" applyBorder="1" applyAlignment="1">
      <x:alignment wrapText="1"/>
    </x:xf>
    <x:xf numFmtId="0" fontId="3" fillId="2" borderId="1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 applyAlignment="1">
      <x:alignment vertical="center" wrapText="1"/>
    </x:xf>
    <x:xf numFmtId="0" fontId="0" fillId="4" borderId="1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 applyAlignment="1">
      <x:alignment vertical="center" wrapText="1"/>
    </x:xf>
    <x:xf numFmtId="200" fontId="0" fillId="0" borderId="1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/>
    <x:xf numFmtId="0" fontId="4" fillId="2" borderId="1" xfId="0" applyNumberFormat="1" applyFont="1" applyFill="1" applyBorder="1"/>
    <x:xf numFmtId="201" fontId="0" fillId="4" borderId="0" xfId="0" applyNumberFormat="1" applyFont="1" applyFill="1" applyBorder="1" applyAlignment="1">
      <x:alignment vertical="center" wrapText="1"/>
    </x:xf>
    <x:xf numFmtId="201" fontId="0" fillId="0" borderId="0" xfId="0" applyNumberFormat="1" applyFont="1" applyFill="1" applyBorder="1" applyAlignment="1">
      <x:alignment vertical="center" wrapText="1"/>
    </x:xf>
    <x:xf numFmtId="201" fontId="0" fillId="4" borderId="1" xfId="0" applyNumberFormat="1" applyFont="1" applyFill="1" applyBorder="1" applyAlignment="1">
      <x:alignment vertical="center" wrapText="1"/>
    </x:xf>
    <x:xf numFmtId="201" fontId="0" fillId="0" borderId="1" xfId="0" applyNumberFormat="1" applyFont="1" applyFill="1" applyBorder="1" applyAlignment="1">
      <x:alignment vertical="center" wrapText="1"/>
    </x:xf>
    <x:xf numFmtId="202" fontId="0" fillId="4" borderId="0" xfId="0" applyNumberFormat="1" applyFont="1" applyFill="1" applyBorder="1" applyAlignment="1">
      <x:alignment vertical="center" wrapText="1"/>
    </x:xf>
    <x:xf numFmtId="202" fontId="0" fillId="4" borderId="1" xfId="0" applyNumberFormat="1" applyFont="1" applyFill="1" applyBorder="1" applyAlignment="1">
      <x:alignment vertical="center" wrapText="1"/>
    </x:xf>
    <x:xf numFmtId="203" fontId="0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7548033c484d4f" /><Relationship Type="http://schemas.openxmlformats.org/officeDocument/2006/relationships/theme" Target="/xl/theme/theme1.xml" Id="R39c6979bbcd94a19" /><Relationship Type="http://schemas.openxmlformats.org/officeDocument/2006/relationships/sharedStrings" Target="/xl/sharedStrings.xml" Id="R65c9cf1700e944a2" /><Relationship Type="http://schemas.openxmlformats.org/officeDocument/2006/relationships/worksheet" Target="/xl/worksheets/sheet1.xml" Id="Rd45b2446699d4ad2" /><Relationship Type="http://schemas.openxmlformats.org/officeDocument/2006/relationships/worksheet" Target="/xl/worksheets/sheet2.xml" Id="Rb899babcb6b7412e" /><Relationship Type="http://schemas.openxmlformats.org/officeDocument/2006/relationships/worksheet" Target="/xl/worksheets/sheet3.xml" Id="Rb250bb11c7094246" /><Relationship Type="http://schemas.openxmlformats.org/officeDocument/2006/relationships/worksheet" Target="/xl/worksheets/sheet4.xml" Id="R9cb3b696e7c344d6" /><Relationship Type="http://schemas.openxmlformats.org/officeDocument/2006/relationships/worksheet" Target="/xl/worksheets/sheet5.xml" Id="R9514973f97d14625" /><Relationship Type="http://schemas.openxmlformats.org/officeDocument/2006/relationships/worksheet" Target="/xl/worksheets/sheet6.xml" Id="R17da8e6e288c4baa" /><Relationship Type="http://schemas.openxmlformats.org/officeDocument/2006/relationships/worksheet" Target="/xl/worksheets/sheet7.xml" Id="R32c088eef2d742c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21" hidden="0" customWidth="1"/>
    <x:col min="2" max="2" width="38" hidden="0" customWidth="1"/>
    <x:col min="3" max="3" width="43" hidden="0" customWidth="1"/>
    <x:col min="4" max="4" width="56" hidden="0" customWidth="1"/>
  </x:cols>
  <x:sheetData>
    <x:row r="1" ht="40" customHeight="1">
      <x:c r="A1" s="4" t="str">
        <x:v>企業向けAI研修｜稟議・発注テンプレート</x:v>
      </x:c>
      <x:c r="B1" s="4"/>
      <x:c r="C1" s="4"/>
      <x:c r="D1" s="4"/>
    </x:row>
    <x:row r="2" ht="30" customHeight="1">
      <x:c r="A2" s="11" t="str">
        <x:v>Netsujo 2026.10.19 / 記入欄は淡いオレンジ。金額と効果は入力後に自動計算。</x:v>
      </x:c>
      <x:c r="B2" s="11"/>
      <x:c r="C2" s="11"/>
      <x:c r="D2" s="11"/>
    </x:row>
    <x:row r="4" ht="36" customHeight="1">
      <x:c r="A4" s="18" t="str">
        <x:v>章</x:v>
      </x:c>
      <x:c r="B4" s="18" t="str">
        <x:v>利用方法</x:v>
      </x:c>
      <x:c r="C4" s="18" t="str">
        <x:v>成果物・確認すること</x:v>
      </x:c>
      <x:c r="D4" s="18" t="str">
        <x:v>リンク・補足</x:v>
      </x:c>
    </x:row>
    <x:row r="5" ht="42" customHeight="1">
      <x:c r="A5" s="23" t="str">
        <x:v>1</x:v>
      </x:c>
      <x:c r="B5" s="23" t="str">
        <x:v>稟議サマリー</x:v>
      </x:c>
      <x:c r="C5" s="23" t="str">
        <x:v>課題・業務・参加者・予算と承認者を決める</x:v>
      </x:c>
      <x:c r="D5" s="23" t="str">
        <x:v>社内の意思決定メモ</x:v>
      </x:c>
    </x:row>
    <x:row r="6" ht="42" customHeight="1">
      <x:c r="A6" s="23" t="str">
        <x:v>2</x:v>
      </x:c>
      <x:c r="B6" s="23" t="str">
        <x:v>業務候補</x:v>
      </x:c>
      <x:c r="C6" s="23" t="str">
        <x:v>作業頻度・時間・安全条件・優先度を記入</x:v>
      </x:c>
      <x:c r="D6" s="23" t="str">
        <x:v>年換算の時間差を参考計算</x:v>
      </x:c>
    </x:row>
    <x:row r="7" ht="42" customHeight="1">
      <x:c r="A7" s="23" t="str">
        <x:v>3</x:v>
      </x:c>
      <x:c r="B7" s="23" t="str">
        <x:v>研修計画</x:v>
      </x:c>
      <x:c r="C7" s="23" t="str">
        <x:v>到達目標・担当・必要な教材を確認</x:v>
      </x:c>
      <x:c r="D7" s="23" t="str">
        <x:v>講座の骨子と検収条件</x:v>
      </x:c>
    </x:row>
    <x:row r="8" ht="42" customHeight="1">
      <x:c r="A8" s="23" t="str">
        <x:v>4</x:v>
      </x:c>
      <x:c r="B8" s="23" t="str">
        <x:v>費用比較</x:v>
      </x:c>
      <x:c r="C8" s="23" t="str">
        <x:v>見積額・社内費用・有料ツール費を区別</x:v>
      </x:c>
      <x:c r="D8" s="23" t="str">
        <x:v>税込等の契約条件を照合して比較</x:v>
      </x:c>
    </x:row>
    <x:row r="9" ht="42" customHeight="1">
      <x:c r="A9" s="23" t="str">
        <x:v>5</x:v>
      </x:c>
      <x:c r="B9" s="23" t="str">
        <x:v>受入チェック</x:v>
      </x:c>
      <x:c r="C9" s="23" t="str">
        <x:v>演習・情報管理・成果物の確認</x:v>
      </x:c>
      <x:c r="D9" s="23" t="str">
        <x:v>研修実施と業務での定着を区別</x:v>
      </x:c>
    </x:row>
    <x:row r="10" ht="42" customHeight="1">
      <x:c r="A10" s="23" t="str">
        <x:v>6</x:v>
      </x:c>
      <x:c r="B10" s="23" t="str">
        <x:v>成果測定</x:v>
      </x:c>
      <x:c r="C10" s="23" t="str">
        <x:v>受講前後の再現性と実務利用を追う</x:v>
      </x:c>
      <x:c r="D10" s="23" t="str">
        <x:v>時間短縮は仮説と実測を区別</x:v>
      </x:c>
    </x:row>
    <x:row r="11" ht="42" customHeight="1">
      <x:c r="A11" s="23"/>
      <x:c r="B11" s="23"/>
      <x:c r="C11" s="23"/>
      <x:c r="D11" s="23"/>
    </x:row>
    <x:row r="12" ht="42" customHeight="1">
      <x:c r="A12" s="23"/>
      <x:c r="B12" s="23"/>
      <x:c r="C12" s="23"/>
      <x:c r="D12" s="23"/>
    </x:row>
    <x:row r="13" ht="42" customHeight="1">
      <x:c r="A13" s="23"/>
      <x:c r="B13" s="23"/>
      <x:c r="C13" s="23"/>
      <x:c r="D13" s="23"/>
    </x:row>
    <x:row r="14" ht="42" customHeight="1">
      <x:c r="A14" s="23"/>
      <x:c r="B14" s="23"/>
      <x:c r="C14" s="23"/>
      <x:c r="D14" s="23"/>
    </x:row>
    <x:row r="15" ht="42" customHeight="1">
      <x:c r="A15" s="23"/>
      <x:c r="B15" s="23"/>
      <x:c r="C15" s="23"/>
      <x:c r="D15" s="23"/>
    </x:row>
    <x:row r="16" ht="42" customHeight="1">
      <x:c r="A16" s="23"/>
      <x:c r="B16" s="23"/>
      <x:c r="C16" s="23"/>
      <x:c r="D16" s="23" t="str">
        <x:v>公式サービス・技術根拠</x:v>
      </x:c>
    </x:row>
    <x:row r="17" ht="42" customHeight="1">
      <x:c r="A17" s="23"/>
      <x:c r="B17" s="23"/>
      <x:c r="C17" s="23"/>
      <x:c r="D17" s="23" t="str">
        <x:v>https://netsujo.jp/services/ai-training</x:v>
      </x:c>
    </x:row>
    <x:row r="18" ht="42" customHeight="1">
      <x:c r="A18" s="23"/>
      <x:c r="B18" s="23"/>
      <x:c r="C18" s="23"/>
      <x:c r="D18" s="23"/>
    </x:row>
    <x:row r="19" ht="34" customHeight="1">
      <x:c r="A19" s="23"/>
      <x:c r="B19" s="23"/>
      <x:c r="C19" s="23"/>
      <x:c r="D19" s="23"/>
    </x:row>
    <x:row r="20" ht="34" customHeight="1">
      <x:c r="A20" s="23"/>
      <x:c r="B20" s="23"/>
      <x:c r="C20" s="23"/>
      <x:c r="D20" s="23"/>
    </x:row>
  </x:sheetData>
  <x:mergeCells>
    <x:mergeCell ref="A1:D1"/>
    <x:mergeCell ref="A2:D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30" hidden="0" customWidth="1"/>
    <x:col min="2" max="2" width="55" hidden="0" customWidth="1"/>
    <x:col min="3" max="3" width="30" hidden="0" customWidth="1"/>
    <x:col min="4" max="4" width="55" hidden="0" customWidth="1"/>
  </x:cols>
  <x:sheetData>
    <x:row r="1" ht="40" customHeight="1">
      <x:c r="A1" s="4" t="str">
        <x:v>稟議サマリー｜承認したい仕事と条件</x:v>
      </x:c>
      <x:c r="B1" s="4"/>
      <x:c r="C1" s="4"/>
      <x:c r="D1" s="4"/>
    </x:row>
    <x:row r="2" ht="30" customHeight="1">
      <x:c r="A2" s="11" t="str">
        <x:v>担当者が入力して社内決裁の一枚目として使用してください。</x:v>
      </x:c>
      <x:c r="B2" s="11"/>
      <x:c r="C2" s="11"/>
      <x:c r="D2" s="11"/>
    </x:row>
    <x:row r="4" ht="36" customHeight="1">
      <x:c r="A4" s="18" t="str">
        <x:v>判断事項</x:v>
      </x:c>
      <x:c r="B4" s="18" t="str">
        <x:v>入力内容</x:v>
      </x:c>
      <x:c r="C4" s="18" t="str">
        <x:v>判断事項</x:v>
      </x:c>
      <x:c r="D4" s="18" t="str">
        <x:v>入力内容</x:v>
      </x:c>
    </x:row>
    <x:row r="5" ht="34" customHeight="1">
      <x:c r="A5" s="23" t="str">
        <x:v>研修の目的</x:v>
      </x:c>
      <x:c r="B5" s="26"/>
      <x:c r="C5" s="23" t="str">
        <x:v>対象業務</x:v>
      </x:c>
      <x:c r="D5" s="26"/>
    </x:row>
    <x:row r="6" ht="34" customHeight="1">
      <x:c r="A6" s="23" t="str">
        <x:v>受講予定部署</x:v>
      </x:c>
      <x:c r="B6" s="26"/>
      <x:c r="C6" s="23" t="str">
        <x:v>人数・経験</x:v>
      </x:c>
      <x:c r="D6" s="26"/>
    </x:row>
    <x:row r="7" ht="34" customHeight="1">
      <x:c r="A7" s="23" t="str">
        <x:v>実施希望時期</x:v>
      </x:c>
      <x:c r="B7" s="26"/>
      <x:c r="C7" s="23" t="str">
        <x:v>形式・回数</x:v>
      </x:c>
      <x:c r="D7" s="26"/>
    </x:row>
    <x:row r="8" ht="34" customHeight="1">
      <x:c r="A8" s="23" t="str">
        <x:v>到達目標</x:v>
      </x:c>
      <x:c r="B8" s="26"/>
      <x:c r="C8" s="23" t="str">
        <x:v>研修の成果物</x:v>
      </x:c>
      <x:c r="D8" s="26"/>
    </x:row>
    <x:row r="9" ht="34" customHeight="1">
      <x:c r="A9" s="23" t="str">
        <x:v>研修担当者</x:v>
      </x:c>
      <x:c r="B9" s="26"/>
      <x:c r="C9" s="23" t="str">
        <x:v>業務側責任者</x:v>
      </x:c>
      <x:c r="D9" s="26"/>
    </x:row>
    <x:row r="10" ht="34" customHeight="1">
      <x:c r="A10" s="23" t="str">
        <x:v>情報管理責任者</x:v>
      </x:c>
      <x:c r="B10" s="26"/>
      <x:c r="C10" s="23" t="str">
        <x:v>合格・検収の判断者</x:v>
      </x:c>
      <x:c r="D10" s="26"/>
    </x:row>
    <x:row r="11" ht="34" customHeight="1">
      <x:c r="A11" s="23" t="str">
        <x:v>予算上限（税別）</x:v>
      </x:c>
      <x:c r="B11" s="26"/>
      <x:c r="C11" s="23" t="str">
        <x:v>申請・制度の状況</x:v>
      </x:c>
      <x:c r="D11" s="26"/>
    </x:row>
    <x:row r="12" ht="34" customHeight="1">
      <x:c r="A12" s="23" t="str">
        <x:v>希望する見積条件</x:v>
      </x:c>
      <x:c r="B12" s="26"/>
      <x:c r="C12" s="23" t="str">
        <x:v>承認の判断期限</x:v>
      </x:c>
      <x:c r="D12" s="26"/>
    </x:row>
    <x:row r="13" ht="34" customHeight="1">
      <x:c r="A13" s="23" t="str">
        <x:v>相談で確認すること</x:v>
      </x:c>
      <x:c r="B13" s="26"/>
      <x:c r="C13" s="23" t="str">
        <x:v>契約前の未確認事項</x:v>
      </x:c>
      <x:c r="D13" s="26"/>
    </x:row>
    <x:row r="14" ht="34" customHeight="1">
      <x:c r="A14" s="23"/>
      <x:c r="B14" s="23"/>
      <x:c r="C14" s="23"/>
      <x:c r="D14" s="23"/>
    </x:row>
    <x:row r="15" ht="34" customHeight="1">
      <x:c r="A15" s="23"/>
      <x:c r="B15" s="23"/>
      <x:c r="C15" s="23"/>
      <x:c r="D15" s="23"/>
    </x:row>
    <x:row r="16" ht="34" customHeight="1">
      <x:c r="A16" s="23"/>
      <x:c r="B16" s="23"/>
      <x:c r="C16" s="23"/>
      <x:c r="D16" s="23"/>
    </x:row>
    <x:row r="17" ht="34" customHeight="1">
      <x:c r="A17" s="23"/>
      <x:c r="B17" s="23"/>
      <x:c r="C17" s="23"/>
      <x:c r="D17" s="23"/>
    </x:row>
    <x:row r="18" ht="34" customHeight="1">
      <x:c r="A18" s="23"/>
      <x:c r="B18" s="23"/>
      <x:c r="C18" s="23"/>
      <x:c r="D18" s="23"/>
    </x:row>
    <x:row r="19" ht="34" customHeight="1">
      <x:c r="A19" s="23"/>
      <x:c r="B19" s="23"/>
      <x:c r="C19" s="23"/>
      <x:c r="D19" s="23"/>
    </x:row>
    <x:row r="20" ht="34" customHeight="1">
      <x:c r="A20" s="23"/>
      <x:c r="B20" s="23"/>
      <x:c r="C20" s="23"/>
      <x:c r="D20" s="23"/>
    </x:row>
  </x:sheetData>
  <x:mergeCells>
    <x:mergeCell ref="A1:D1"/>
    <x:mergeCell ref="A2:D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14" hidden="0" customWidth="1"/>
    <x:col min="2" max="2" width="31" hidden="0" customWidth="1"/>
    <x:col min="3" max="3" width="13" hidden="0" customWidth="1"/>
    <x:col min="4" max="4" width="13" hidden="0" customWidth="1"/>
    <x:col min="5" max="5" width="18" hidden="0" customWidth="1"/>
    <x:col min="6" max="6" width="17" hidden="0" customWidth="1"/>
    <x:col min="7" max="7" width="17" hidden="0" customWidth="1"/>
    <x:col min="8" max="8" width="17" hidden="0" customWidth="1"/>
    <x:col min="9" max="9" width="29" hidden="0" customWidth="1"/>
    <x:col min="10" max="10" width="14" hidden="0" customWidth="1"/>
    <x:col min="11" max="11" width="34" hidden="0" customWidth="1"/>
  </x:cols>
  <x:sheetData>
    <x:row r="1" ht="40" customHeight="1">
      <x:c r="A1" s="4" t="str">
        <x:v>業務候補｜研修題材の優先順位</x:v>
      </x:c>
      <x:c r="B1" s="4"/>
      <x:c r="C1" s="4"/>
      <x:c r="D1" s="4"/>
      <x:c r="E1" s="4"/>
      <x:c r="F1" s="4"/>
      <x:c r="G1" s="4"/>
      <x:c r="H1" s="4"/>
      <x:c r="I1" s="4"/>
      <x:c r="J1" s="4"/>
    </x:row>
    <x:row r="2" ht="30" customHeight="1">
      <x:c r="A2" s="11" t="str">
        <x:v>架空の入力例を1行目に掲載。1回所要時間は分、月回数は回。年換算は参考値です。</x:v>
      </x:c>
      <x:c r="B2" s="11"/>
      <x:c r="C2" s="11"/>
      <x:c r="D2" s="11"/>
      <x:c r="E2" s="11"/>
      <x:c r="F2" s="11"/>
      <x:c r="G2" s="11"/>
      <x:c r="H2" s="11"/>
      <x:c r="I2" s="11"/>
      <x:c r="J2" s="11"/>
    </x:row>
    <x:row r="4" ht="36" customHeight="1">
      <x:c r="A4" s="18" t="str">
        <x:v>分類</x:v>
      </x:c>
      <x:c r="B4" s="18" t="str">
        <x:v>対象業務</x:v>
      </x:c>
      <x:c r="C4" s="18" t="str">
        <x:v>月回数</x:v>
      </x:c>
      <x:c r="D4" s="18" t="str">
        <x:v>現状分/回</x:v>
      </x:c>
      <x:c r="E4" s="18" t="str">
        <x:v>研修後想定分/回</x:v>
      </x:c>
      <x:c r="F4" s="18" t="str">
        <x:v>年間時間差(h)</x:v>
      </x:c>
      <x:c r="G4" s="18" t="str">
        <x:v>重要度(1-5)</x:v>
      </x:c>
      <x:c r="H4" s="18" t="str">
        <x:v>実行性(1-5)</x:v>
      </x:c>
      <x:c r="I4" s="18" t="str">
        <x:v>情報管理・確認先</x:v>
      </x:c>
      <x:c r="J4" s="18" t="str">
        <x:v>仮スコア</x:v>
      </x:c>
      <x:c r="K4" s="30" t="str">
        <x:v>判定メモ</x:v>
      </x:c>
    </x:row>
    <x:row r="5" ht="34" customHeight="1">
      <x:c r="A5" s="23" t="str">
        <x:v>架空例</x:v>
      </x:c>
      <x:c r="B5" s="26" t="str">
        <x:v>月次報告の下書き</x:v>
      </x:c>
      <x:c r="C5" s="26" t="n">
        <x:v>20</x:v>
      </x:c>
      <x:c r="D5" s="26" t="n">
        <x:v>60</x:v>
      </x:c>
      <x:c r="E5" s="26" t="n">
        <x:v>45</x:v>
      </x:c>
      <x:c r="F5" s="28" t="n">
        <x:f>IF(OR(C5="",D5="",E5=""),"",ROUND((D5-E5)*C5*12/60,1))</x:f>
        <x:v>60</x:v>
      </x:c>
      <x:c r="G5" s="26" t="n">
        <x:v>4</x:v>
      </x:c>
      <x:c r="H5" s="26" t="n">
        <x:v>4</x:v>
      </x:c>
      <x:c r="I5" s="26" t="str">
        <x:v>公開サンプルデータで演習</x:v>
      </x:c>
      <x:c r="J5" s="23" t="n">
        <x:f>IF(OR(G5="",H5=""),"",G5*H5)</x:f>
        <x:v>16</x:v>
      </x:c>
      <x:c r="K5" s="22" t="str">
        <x:v>情報管理・承認が未確認なら追加確認</x:v>
      </x:c>
    </x:row>
    <x:row r="6" ht="34" customHeight="1">
      <x:c r="A6" s="23" t="str">
        <x:v>候補2</x:v>
      </x:c>
      <x:c r="B6" s="26"/>
      <x:c r="C6" s="26"/>
      <x:c r="D6" s="26"/>
      <x:c r="E6" s="26"/>
      <x:c r="F6" s="28" t="str">
        <x:f>IF(OR(C6="",D6="",E6=""),"",ROUND((D6-E6)*C6*12/60,1))</x:f>
      </x:c>
      <x:c r="G6" s="26"/>
      <x:c r="H6" s="26"/>
      <x:c r="I6" s="26"/>
      <x:c r="J6" s="23" t="str">
        <x:f>IF(OR(G6="",H6=""),"",G6*H6)</x:f>
      </x:c>
    </x:row>
    <x:row r="7" ht="34" customHeight="1">
      <x:c r="A7" s="23" t="str">
        <x:v>候補3</x:v>
      </x:c>
      <x:c r="B7" s="26"/>
      <x:c r="C7" s="26"/>
      <x:c r="D7" s="26"/>
      <x:c r="E7" s="26"/>
      <x:c r="F7" s="28" t="str">
        <x:f>IF(OR(C7="",D7="",E7=""),"",ROUND((D7-E7)*C7*12/60,1))</x:f>
      </x:c>
      <x:c r="G7" s="26"/>
      <x:c r="H7" s="26"/>
      <x:c r="I7" s="26"/>
      <x:c r="J7" s="23" t="str">
        <x:f>IF(OR(G7="",H7=""),"",G7*H7)</x:f>
      </x:c>
    </x:row>
    <x:row r="8" ht="34" customHeight="1">
      <x:c r="A8" s="23"/>
      <x:c r="B8" s="26"/>
      <x:c r="C8" s="26"/>
      <x:c r="D8" s="26"/>
      <x:c r="E8" s="26"/>
      <x:c r="F8" s="28" t="str">
        <x:f>IF(OR(C8="",D8="",E8=""),"",ROUND((D8-E8)*C8*12/60,1))</x:f>
      </x:c>
      <x:c r="G8" s="26"/>
      <x:c r="H8" s="26"/>
      <x:c r="I8" s="26"/>
      <x:c r="J8" s="23" t="str">
        <x:f>IF(OR(G8="",H8=""),"",G8*H8)</x:f>
      </x:c>
    </x:row>
    <x:row r="9" ht="34" customHeight="1">
      <x:c r="A9" s="23"/>
      <x:c r="B9" s="26"/>
      <x:c r="C9" s="26"/>
      <x:c r="D9" s="26"/>
      <x:c r="E9" s="26"/>
      <x:c r="F9" s="28" t="str">
        <x:f>IF(OR(C9="",D9="",E9=""),"",ROUND((D9-E9)*C9*12/60,1))</x:f>
      </x:c>
      <x:c r="G9" s="26"/>
      <x:c r="H9" s="26"/>
      <x:c r="I9" s="26"/>
      <x:c r="J9" s="23" t="str">
        <x:f>IF(OR(G9="",H9=""),"",G9*H9)</x:f>
      </x:c>
    </x:row>
    <x:row r="10" ht="34" customHeight="1">
      <x:c r="A10" s="23"/>
      <x:c r="B10" s="26"/>
      <x:c r="C10" s="26"/>
      <x:c r="D10" s="26"/>
      <x:c r="E10" s="26"/>
      <x:c r="F10" s="28" t="str">
        <x:f>IF(OR(C10="",D10="",E10=""),"",ROUND((D10-E10)*C10*12/60,1))</x:f>
      </x:c>
      <x:c r="G10" s="26"/>
      <x:c r="H10" s="26"/>
      <x:c r="I10" s="26"/>
      <x:c r="J10" s="23" t="str">
        <x:f>IF(OR(G10="",H10=""),"",G10*H10)</x:f>
      </x:c>
    </x:row>
    <x:row r="11" ht="34" customHeight="1">
      <x:c r="A11" s="23"/>
      <x:c r="B11" s="26"/>
      <x:c r="C11" s="26"/>
      <x:c r="D11" s="26"/>
      <x:c r="E11" s="26"/>
      <x:c r="F11" s="28" t="str">
        <x:f>IF(OR(C11="",D11="",E11=""),"",ROUND((D11-E11)*C11*12/60,1))</x:f>
      </x:c>
      <x:c r="G11" s="26"/>
      <x:c r="H11" s="26"/>
      <x:c r="I11" s="26"/>
      <x:c r="J11" s="23" t="str">
        <x:f>IF(OR(G11="",H11=""),"",G11*H11)</x:f>
      </x:c>
    </x:row>
    <x:row r="12" ht="34" customHeight="1">
      <x:c r="A12" s="23"/>
      <x:c r="B12" s="26"/>
      <x:c r="C12" s="26"/>
      <x:c r="D12" s="26"/>
      <x:c r="E12" s="26"/>
      <x:c r="F12" s="28" t="str">
        <x:f>IF(OR(C12="",D12="",E12=""),"",ROUND((D12-E12)*C12*12/60,1))</x:f>
      </x:c>
      <x:c r="G12" s="26"/>
      <x:c r="H12" s="26"/>
      <x:c r="I12" s="26"/>
      <x:c r="J12" s="23" t="str">
        <x:f>IF(OR(G12="",H12=""),"",G12*H12)</x:f>
      </x:c>
    </x:row>
    <x:row r="13" ht="34" customHeight="1">
      <x:c r="A13" s="23"/>
      <x:c r="B13" s="26"/>
      <x:c r="C13" s="26"/>
      <x:c r="D13" s="26"/>
      <x:c r="E13" s="26"/>
      <x:c r="F13" s="28" t="str">
        <x:f>IF(OR(C13="",D13="",E13=""),"",ROUND((D13-E13)*C13*12/60,1))</x:f>
      </x:c>
      <x:c r="G13" s="26"/>
      <x:c r="H13" s="26"/>
      <x:c r="I13" s="26"/>
      <x:c r="J13" s="23" t="str">
        <x:f>IF(OR(G13="",H13=""),"",G13*H13)</x:f>
      </x:c>
    </x:row>
    <x:row r="14" ht="34" customHeight="1">
      <x:c r="A14" s="23"/>
      <x:c r="B14" s="26"/>
      <x:c r="C14" s="26"/>
      <x:c r="D14" s="26"/>
      <x:c r="E14" s="26"/>
      <x:c r="F14" s="28" t="str">
        <x:f>IF(OR(C14="",D14="",E14=""),"",ROUND((D14-E14)*C14*12/60,1))</x:f>
      </x:c>
      <x:c r="G14" s="26"/>
      <x:c r="H14" s="26"/>
      <x:c r="I14" s="26"/>
      <x:c r="J14" s="23" t="str">
        <x:f>IF(OR(G14="",H14=""),"",G14*H14)</x:f>
      </x:c>
    </x:row>
    <x:row r="15" ht="34" customHeight="1">
      <x:c r="A15" s="23"/>
      <x:c r="B15" s="26"/>
      <x:c r="C15" s="26"/>
      <x:c r="D15" s="26"/>
      <x:c r="E15" s="26"/>
      <x:c r="F15" s="28" t="str">
        <x:f>IF(OR(C15="",D15="",E15=""),"",ROUND((D15-E15)*C15*12/60,1))</x:f>
      </x:c>
      <x:c r="G15" s="26"/>
      <x:c r="H15" s="26"/>
      <x:c r="I15" s="26"/>
      <x:c r="J15" s="23" t="str">
        <x:f>IF(OR(G15="",H15=""),"",G15*H15)</x:f>
      </x:c>
    </x:row>
    <x:row r="16" ht="34" customHeight="1">
      <x:c r="A16" s="23"/>
      <x:c r="B16" s="26"/>
      <x:c r="C16" s="26"/>
      <x:c r="D16" s="26"/>
      <x:c r="E16" s="26"/>
      <x:c r="F16" s="28" t="str">
        <x:f>IF(OR(C16="",D16="",E16=""),"",ROUND((D16-E16)*C16*12/60,1))</x:f>
      </x:c>
      <x:c r="G16" s="26"/>
      <x:c r="H16" s="26"/>
      <x:c r="I16" s="26"/>
      <x:c r="J16" s="23" t="str">
        <x:f>IF(OR(G16="",H16=""),"",G16*H16)</x:f>
      </x:c>
    </x:row>
    <x:row r="17" ht="34" customHeight="1">
      <x:c r="A17" s="23"/>
      <x:c r="B17" s="26"/>
      <x:c r="C17" s="26"/>
      <x:c r="D17" s="26"/>
      <x:c r="E17" s="26"/>
      <x:c r="F17" s="28" t="str">
        <x:f>IF(OR(C17="",D17="",E17=""),"",ROUND((D17-E17)*C17*12/60,1))</x:f>
      </x:c>
      <x:c r="G17" s="26"/>
      <x:c r="H17" s="26"/>
      <x:c r="I17" s="26"/>
      <x:c r="J17" s="23" t="str">
        <x:f>IF(OR(G17="",H17=""),"",G17*H17)</x:f>
      </x:c>
    </x:row>
    <x:row r="18" ht="34" customHeight="1">
      <x:c r="A18" s="23"/>
      <x:c r="B18" s="26"/>
      <x:c r="C18" s="26"/>
      <x:c r="D18" s="26"/>
      <x:c r="E18" s="26"/>
      <x:c r="F18" s="28" t="str">
        <x:f>IF(OR(C18="",D18="",E18=""),"",ROUND((D18-E18)*C18*12/60,1))</x:f>
      </x:c>
      <x:c r="G18" s="26"/>
      <x:c r="H18" s="26"/>
      <x:c r="I18" s="26"/>
      <x:c r="J18" s="23" t="str">
        <x:f>IF(OR(G18="",H18=""),"",G18*H18)</x:f>
      </x:c>
    </x:row>
    <x:row r="19" ht="34" customHeight="1">
      <x:c r="A19" s="23"/>
      <x:c r="B19" s="26"/>
      <x:c r="C19" s="26"/>
      <x:c r="D19" s="26"/>
      <x:c r="E19" s="26"/>
      <x:c r="F19" s="28" t="str">
        <x:f>IF(OR(C19="",D19="",E19=""),"",ROUND((D19-E19)*C19*12/60,1))</x:f>
      </x:c>
      <x:c r="G19" s="26"/>
      <x:c r="H19" s="26"/>
      <x:c r="I19" s="26"/>
      <x:c r="J19" s="23" t="str">
        <x:f>IF(OR(G19="",H19=""),"",G19*H19)</x:f>
      </x:c>
    </x:row>
    <x:row r="20" ht="34" customHeight="1">
      <x:c r="A20" s="23"/>
      <x:c r="B20" s="26"/>
      <x:c r="C20" s="26"/>
      <x:c r="D20" s="26"/>
      <x:c r="E20" s="26"/>
      <x:c r="F20" s="28" t="str">
        <x:f>IF(OR(C20="",D20="",E20=""),"",ROUND((D20-E20)*C20*12/60,1))</x:f>
      </x:c>
      <x:c r="G20" s="26"/>
      <x:c r="H20" s="26"/>
      <x:c r="I20" s="26"/>
      <x:c r="J20" s="23" t="str">
        <x:f>IF(OR(G20="",H20=""),"",G20*H20)</x:f>
      </x:c>
    </x:row>
    <x:row r="21" ht="34" customHeight="1">
      <x:c r="A21" s="23"/>
      <x:c r="B21" s="26"/>
      <x:c r="C21" s="26"/>
      <x:c r="D21" s="26"/>
      <x:c r="E21" s="26"/>
      <x:c r="F21" s="28" t="str">
        <x:f>IF(OR(C21="",D21="",E21=""),"",ROUND((D21-E21)*C21*12/60,1))</x:f>
      </x:c>
      <x:c r="G21" s="26"/>
      <x:c r="H21" s="26"/>
      <x:c r="I21" s="26"/>
      <x:c r="J21" s="23" t="str">
        <x:f>IF(OR(G21="",H21=""),"",G21*H21)</x:f>
      </x:c>
    </x:row>
    <x:row r="22" ht="34" customHeight="1">
      <x:c r="A22" s="23"/>
      <x:c r="B22" s="26"/>
      <x:c r="C22" s="26"/>
      <x:c r="D22" s="26"/>
      <x:c r="E22" s="26"/>
      <x:c r="F22" s="28" t="str">
        <x:f>IF(OR(C22="",D22="",E22=""),"",ROUND((D22-E22)*C22*12/60,1))</x:f>
      </x:c>
      <x:c r="G22" s="26"/>
      <x:c r="H22" s="26"/>
      <x:c r="I22" s="26"/>
      <x:c r="J22" s="23" t="str">
        <x:f>IF(OR(G22="",H22=""),"",G22*H22)</x:f>
      </x:c>
    </x:row>
    <x:row r="23" ht="34" customHeight="1">
      <x:c r="A23" s="23"/>
      <x:c r="B23" s="23"/>
      <x:c r="C23" s="23"/>
      <x:c r="D23" s="23"/>
      <x:c r="E23" s="23"/>
      <x:c r="F23" s="23"/>
      <x:c r="G23" s="23"/>
      <x:c r="H23" s="23"/>
      <x:c r="I23" s="23"/>
      <x:c r="J23" s="23"/>
    </x:row>
    <x:row r="24" ht="34" customHeight="1">
      <x:c r="A24" s="23"/>
      <x:c r="B24" s="23"/>
      <x:c r="C24" s="23"/>
      <x:c r="D24" s="23"/>
      <x:c r="E24" s="23"/>
      <x:c r="F24" s="23"/>
      <x:c r="G24" s="23"/>
      <x:c r="H24" s="23"/>
      <x:c r="I24" s="23"/>
      <x:c r="J24" s="23"/>
    </x:row>
    <x:row r="25" ht="34" customHeight="1">
      <x:c r="A25" s="23"/>
      <x:c r="B25" s="23"/>
      <x:c r="C25" s="23"/>
      <x:c r="D25" s="23"/>
      <x:c r="E25" s="23"/>
      <x:c r="F25" s="23"/>
      <x:c r="G25" s="23"/>
      <x:c r="H25" s="23"/>
      <x:c r="I25" s="23"/>
      <x:c r="J25" s="23"/>
    </x:row>
  </x:sheetData>
  <x:mergeCells>
    <x:mergeCell ref="A1:J1"/>
    <x:mergeCell ref="A2:J2"/>
  </x:mergeCells>
  <x:dataValidations count="1">
    <x:dataValidation type="list" sqref="G5:H22">
      <x:formula1>"1,2,3,4,5"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9" hidden="0" customWidth="1"/>
    <x:col min="2" max="2" width="20" hidden="0" customWidth="1"/>
    <x:col min="3" max="3" width="28" hidden="0" customWidth="1"/>
    <x:col min="4" max="4" width="27" hidden="0" customWidth="1"/>
    <x:col min="5" max="5" width="27" hidden="0" customWidth="1"/>
    <x:col min="6" max="6" width="38" hidden="0" customWidth="1"/>
    <x:col min="7" max="7" width="20" hidden="0" customWidth="1"/>
    <x:col min="8" max="8" width="18" hidden="0" customWidth="1"/>
  </x:cols>
  <x:sheetData>
    <x:row r="1" ht="40" customHeight="1">
      <x:c r="A1" s="4" t="str">
        <x:v>研修計画｜内容と持ち帰る成果物</x:v>
      </x:c>
      <x:c r="B1" s="4"/>
      <x:c r="C1" s="4"/>
      <x:c r="D1" s="4"/>
      <x:c r="E1" s="4"/>
      <x:c r="F1" s="4"/>
      <x:c r="G1" s="4"/>
      <x:c r="H1" s="4"/>
    </x:row>
    <x:row r="2" ht="30" customHeight="1">
      <x:c r="A2" s="11" t="str">
        <x:v>実施内容・成果物・受入方法を同じ行にまとめます。</x:v>
      </x:c>
      <x:c r="B2" s="11"/>
      <x:c r="C2" s="11"/>
      <x:c r="D2" s="11"/>
      <x:c r="E2" s="11"/>
      <x:c r="F2" s="11"/>
      <x:c r="G2" s="11"/>
      <x:c r="H2" s="11"/>
    </x:row>
    <x:row r="4" ht="36" customHeight="1">
      <x:c r="A4" s="18" t="str">
        <x:v>回</x:v>
      </x:c>
      <x:c r="B4" s="18" t="str">
        <x:v>対象者・部門</x:v>
      </x:c>
      <x:c r="C4" s="18" t="str">
        <x:v>学習テーマ</x:v>
      </x:c>
      <x:c r="D4" s="18" t="str">
        <x:v>演習用データ</x:v>
      </x:c>
      <x:c r="E4" s="18" t="str">
        <x:v>持ち帰るもの</x:v>
      </x:c>
      <x:c r="F4" s="18" t="str">
        <x:v>合格条件・確認方法</x:v>
      </x:c>
      <x:c r="G4" s="18" t="str">
        <x:v>講師・担当</x:v>
      </x:c>
      <x:c r="H4" s="18" t="str">
        <x:v>状況</x:v>
      </x:c>
    </x:row>
    <x:row r="5" ht="34" customHeight="1">
      <x:c r="A5" s="23" t="str">
        <x:v>例</x:v>
      </x:c>
      <x:c r="B5" s="26" t="str">
        <x:v>業務部門</x:v>
      </x:c>
      <x:c r="C5" s="26" t="str">
        <x:v>報告書の集計と確認</x:v>
      </x:c>
      <x:c r="D5" s="26" t="str">
        <x:v>公開サンプルの売上表</x:v>
      </x:c>
      <x:c r="E5" s="26" t="str">
        <x:v>依頼テンプレートと手順</x:v>
      </x:c>
      <x:c r="F5" s="26" t="str">
        <x:v>数値と根拠を別担当が照合</x:v>
      </x:c>
      <x:c r="G5" s="26" t="str">
        <x:v>選任待ち</x:v>
      </x:c>
      <x:c r="H5" s="26" t="str">
        <x:v>案</x:v>
      </x:c>
    </x:row>
    <x:row r="6" ht="34" customHeight="1">
      <x:c r="A6" s="23"/>
      <x:c r="B6" s="26"/>
      <x:c r="C6" s="26"/>
      <x:c r="D6" s="26"/>
      <x:c r="E6" s="26"/>
      <x:c r="F6" s="26"/>
      <x:c r="G6" s="26"/>
      <x:c r="H6" s="26"/>
    </x:row>
    <x:row r="7" ht="34" customHeight="1">
      <x:c r="A7" s="23"/>
      <x:c r="B7" s="26"/>
      <x:c r="C7" s="26"/>
      <x:c r="D7" s="26"/>
      <x:c r="E7" s="26"/>
      <x:c r="F7" s="26"/>
      <x:c r="G7" s="26"/>
      <x:c r="H7" s="26"/>
    </x:row>
    <x:row r="8" ht="34" customHeight="1">
      <x:c r="A8" s="23"/>
      <x:c r="B8" s="26"/>
      <x:c r="C8" s="26"/>
      <x:c r="D8" s="26"/>
      <x:c r="E8" s="26"/>
      <x:c r="F8" s="26"/>
      <x:c r="G8" s="26"/>
      <x:c r="H8" s="26"/>
    </x:row>
    <x:row r="9" ht="34" customHeight="1">
      <x:c r="A9" s="23"/>
      <x:c r="B9" s="26"/>
      <x:c r="C9" s="26"/>
      <x:c r="D9" s="26"/>
      <x:c r="E9" s="26"/>
      <x:c r="F9" s="26"/>
      <x:c r="G9" s="26"/>
      <x:c r="H9" s="26"/>
    </x:row>
    <x:row r="10" ht="34" customHeight="1">
      <x:c r="A10" s="23"/>
      <x:c r="B10" s="26"/>
      <x:c r="C10" s="26"/>
      <x:c r="D10" s="26"/>
      <x:c r="E10" s="26"/>
      <x:c r="F10" s="26"/>
      <x:c r="G10" s="26"/>
      <x:c r="H10" s="26"/>
    </x:row>
    <x:row r="11" ht="34" customHeight="1">
      <x:c r="A11" s="23"/>
      <x:c r="B11" s="26"/>
      <x:c r="C11" s="26"/>
      <x:c r="D11" s="26"/>
      <x:c r="E11" s="26"/>
      <x:c r="F11" s="26"/>
      <x:c r="G11" s="26"/>
      <x:c r="H11" s="26"/>
    </x:row>
    <x:row r="12" ht="34" customHeight="1">
      <x:c r="A12" s="23"/>
      <x:c r="B12" s="26"/>
      <x:c r="C12" s="26"/>
      <x:c r="D12" s="26"/>
      <x:c r="E12" s="26"/>
      <x:c r="F12" s="26"/>
      <x:c r="G12" s="26"/>
      <x:c r="H12" s="26"/>
    </x:row>
    <x:row r="13" ht="34" customHeight="1">
      <x:c r="A13" s="23"/>
      <x:c r="B13" s="26"/>
      <x:c r="C13" s="26"/>
      <x:c r="D13" s="26"/>
      <x:c r="E13" s="26"/>
      <x:c r="F13" s="26"/>
      <x:c r="G13" s="26"/>
      <x:c r="H13" s="26"/>
    </x:row>
    <x:row r="14" ht="34" customHeight="1">
      <x:c r="A14" s="23"/>
      <x:c r="B14" s="26"/>
      <x:c r="C14" s="26"/>
      <x:c r="D14" s="26"/>
      <x:c r="E14" s="26"/>
      <x:c r="F14" s="26"/>
      <x:c r="G14" s="26"/>
      <x:c r="H14" s="26"/>
    </x:row>
    <x:row r="15" ht="34" customHeight="1">
      <x:c r="A15" s="23"/>
      <x:c r="B15" s="26"/>
      <x:c r="C15" s="26"/>
      <x:c r="D15" s="26"/>
      <x:c r="E15" s="26"/>
      <x:c r="F15" s="26"/>
      <x:c r="G15" s="26"/>
      <x:c r="H15" s="26"/>
    </x:row>
    <x:row r="16" ht="34" customHeight="1">
      <x:c r="A16" s="23"/>
      <x:c r="B16" s="26"/>
      <x:c r="C16" s="26"/>
      <x:c r="D16" s="26"/>
      <x:c r="E16" s="26"/>
      <x:c r="F16" s="26"/>
      <x:c r="G16" s="26"/>
      <x:c r="H16" s="26"/>
    </x:row>
    <x:row r="17" ht="34" customHeight="1">
      <x:c r="A17" s="23"/>
      <x:c r="B17" s="26"/>
      <x:c r="C17" s="26"/>
      <x:c r="D17" s="26"/>
      <x:c r="E17" s="26"/>
      <x:c r="F17" s="26"/>
      <x:c r="G17" s="26"/>
      <x:c r="H17" s="26"/>
    </x:row>
    <x:row r="18" ht="34" customHeight="1">
      <x:c r="A18" s="23"/>
      <x:c r="B18" s="26"/>
      <x:c r="C18" s="26"/>
      <x:c r="D18" s="26"/>
      <x:c r="E18" s="26"/>
      <x:c r="F18" s="26"/>
      <x:c r="G18" s="26"/>
      <x:c r="H18" s="26"/>
    </x:row>
    <x:row r="19" ht="34" customHeight="1">
      <x:c r="A19" s="23"/>
      <x:c r="B19" s="26"/>
      <x:c r="C19" s="26"/>
      <x:c r="D19" s="26"/>
      <x:c r="E19" s="26"/>
      <x:c r="F19" s="26"/>
      <x:c r="G19" s="26"/>
      <x:c r="H19" s="26"/>
    </x:row>
    <x:row r="20" ht="34" customHeight="1">
      <x:c r="A20" s="23"/>
      <x:c r="B20" s="26"/>
      <x:c r="C20" s="26"/>
      <x:c r="D20" s="26"/>
      <x:c r="E20" s="26"/>
      <x:c r="F20" s="26"/>
      <x:c r="G20" s="26"/>
      <x:c r="H20" s="26"/>
    </x:row>
    <x:row r="21" ht="34" customHeight="1">
      <x:c r="A21" s="23"/>
      <x:c r="B21" s="23"/>
      <x:c r="C21" s="23"/>
      <x:c r="D21" s="23"/>
      <x:c r="E21" s="23"/>
      <x:c r="F21" s="23"/>
      <x:c r="G21" s="23"/>
      <x:c r="H21" s="23"/>
    </x:row>
    <x:row r="22" ht="34" customHeight="1">
      <x:c r="A22" s="23"/>
      <x:c r="B22" s="23"/>
      <x:c r="C22" s="23"/>
      <x:c r="D22" s="23"/>
      <x:c r="E22" s="23"/>
      <x:c r="F22" s="23"/>
      <x:c r="G22" s="23"/>
      <x:c r="H22" s="23"/>
    </x:row>
  </x:sheetData>
  <x:mergeCells>
    <x:mergeCell ref="A1:H1"/>
    <x:mergeCell ref="A2:H2"/>
  </x:mergeCells>
  <x:dataValidations count="1">
    <x:dataValidation type="list" sqref="H5:H22">
      <x:formula1>"案,見積中,合意,実施済,検収済"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24" hidden="0" customWidth="1"/>
    <x:col min="2" max="2" width="20" hidden="0" customWidth="1"/>
    <x:col min="3" max="3" width="20" hidden="0" customWidth="1"/>
    <x:col min="4" max="4" width="20" hidden="0" customWidth="1"/>
    <x:col min="5" max="5" width="17" hidden="0" customWidth="1"/>
    <x:col min="6" max="6" width="18" hidden="0" customWidth="1"/>
    <x:col min="7" max="7" width="24" hidden="0" customWidth="1"/>
    <x:col min="8" max="8" width="42" hidden="0" customWidth="1"/>
  </x:cols>
  <x:sheetData>
    <x:row r="1" ht="40" customHeight="1">
      <x:c r="A1" s="4" t="str">
        <x:v>費用比較｜調達する範囲を揃える</x:v>
      </x:c>
      <x:c r="B1" s="4"/>
      <x:c r="C1" s="4"/>
      <x:c r="D1" s="4"/>
      <x:c r="E1" s="4"/>
      <x:c r="F1" s="4"/>
      <x:c r="G1" s="4"/>
      <x:c r="H1" s="4"/>
    </x:row>
    <x:row r="2" ht="30" customHeight="1">
      <x:c r="A2" s="11" t="str">
        <x:v>単位：円／税別。全費用は入力した各内訳の合計。ゼロと未記入は区別してください。</x:v>
      </x:c>
      <x:c r="B2" s="11"/>
      <x:c r="C2" s="11"/>
      <x:c r="D2" s="11"/>
      <x:c r="E2" s="11"/>
      <x:c r="F2" s="11"/>
      <x:c r="G2" s="11"/>
      <x:c r="H2" s="11"/>
    </x:row>
    <x:row r="4" ht="36" customHeight="1">
      <x:c r="A4" s="18" t="str">
        <x:v>提案</x:v>
      </x:c>
      <x:c r="B4" s="18" t="str">
        <x:v>講師・研修費</x:v>
      </x:c>
      <x:c r="C4" s="18" t="str">
        <x:v>教材・設計費</x:v>
      </x:c>
      <x:c r="D4" s="18" t="str">
        <x:v>ツール費（期間）</x:v>
      </x:c>
      <x:c r="E4" s="18" t="str">
        <x:v>移動等</x:v>
      </x:c>
      <x:c r="F4" s="18" t="str">
        <x:v>社内費用</x:v>
      </x:c>
      <x:c r="G4" s="18" t="str">
        <x:v>概算総額（税別）</x:v>
      </x:c>
      <x:c r="H4" s="18" t="str">
        <x:v>条件・対象範囲</x:v>
      </x:c>
    </x:row>
    <x:row r="5" ht="34" customHeight="1">
      <x:c r="A5" s="23" t="str">
        <x:v>提案A</x:v>
      </x:c>
      <x:c r="B5" s="32"/>
      <x:c r="C5" s="32"/>
      <x:c r="D5" s="32"/>
      <x:c r="E5" s="32"/>
      <x:c r="F5" s="32"/>
      <x:c r="G5" s="33" t="str">
        <x:f>IF(COUNTA(B5:F5)=0,"",SUM(B5:F5))</x:f>
      </x:c>
      <x:c r="H5" s="26" t="str">
        <x:v>講師・教材・演習・期間を照合</x:v>
      </x:c>
    </x:row>
    <x:row r="6" ht="34" customHeight="1">
      <x:c r="A6" s="23" t="str">
        <x:v>提案B</x:v>
      </x:c>
      <x:c r="B6" s="32"/>
      <x:c r="C6" s="32"/>
      <x:c r="D6" s="32"/>
      <x:c r="E6" s="32"/>
      <x:c r="F6" s="32"/>
      <x:c r="G6" s="33" t="str">
        <x:f>IF(COUNTA(B6:F6)=0,"",SUM(B6:F6))</x:f>
      </x:c>
      <x:c r="H6" s="26"/>
    </x:row>
    <x:row r="7" ht="34" customHeight="1">
      <x:c r="A7" s="23" t="str">
        <x:v>提案C</x:v>
      </x:c>
      <x:c r="B7" s="32"/>
      <x:c r="C7" s="32"/>
      <x:c r="D7" s="32"/>
      <x:c r="E7" s="32"/>
      <x:c r="F7" s="32"/>
      <x:c r="G7" s="33" t="str">
        <x:f>IF(COUNTA(B7:F7)=0,"",SUM(B7:F7))</x:f>
      </x:c>
      <x:c r="H7" s="26"/>
    </x:row>
    <x:row r="8" ht="34" customHeight="1">
      <x:c r="A8" s="23"/>
      <x:c r="B8" s="32"/>
      <x:c r="C8" s="32"/>
      <x:c r="D8" s="32"/>
      <x:c r="E8" s="32"/>
      <x:c r="F8" s="32"/>
      <x:c r="G8" s="33" t="str">
        <x:f>IF(COUNTA(B8:F8)=0,"",SUM(B8:F8))</x:f>
      </x:c>
      <x:c r="H8" s="26"/>
    </x:row>
    <x:row r="9" ht="34" customHeight="1">
      <x:c r="A9" s="23"/>
      <x:c r="B9" s="32"/>
      <x:c r="C9" s="32"/>
      <x:c r="D9" s="32"/>
      <x:c r="E9" s="32"/>
      <x:c r="F9" s="32"/>
      <x:c r="G9" s="33" t="str">
        <x:f>IF(COUNTA(B9:F9)=0,"",SUM(B9:F9))</x:f>
      </x:c>
      <x:c r="H9" s="26"/>
    </x:row>
    <x:row r="10" ht="34" customHeight="1">
      <x:c r="A10" s="23"/>
      <x:c r="B10" s="32"/>
      <x:c r="C10" s="32"/>
      <x:c r="D10" s="32"/>
      <x:c r="E10" s="32"/>
      <x:c r="F10" s="32"/>
      <x:c r="G10" s="33" t="str">
        <x:f>IF(COUNTA(B10:F10)=0,"",SUM(B10:F10))</x:f>
      </x:c>
      <x:c r="H10" s="26"/>
    </x:row>
    <x:row r="11" ht="34" customHeight="1">
      <x:c r="A11" s="23"/>
      <x:c r="B11" s="32"/>
      <x:c r="C11" s="32"/>
      <x:c r="D11" s="32"/>
      <x:c r="E11" s="32"/>
      <x:c r="F11" s="32"/>
      <x:c r="G11" s="33" t="str">
        <x:f>IF(COUNTA(B11:F11)=0,"",SUM(B11:F11))</x:f>
      </x:c>
      <x:c r="H11" s="26"/>
    </x:row>
    <x:row r="12" ht="34" customHeight="1">
      <x:c r="A12" s="23"/>
      <x:c r="B12" s="32"/>
      <x:c r="C12" s="32"/>
      <x:c r="D12" s="32"/>
      <x:c r="E12" s="32"/>
      <x:c r="F12" s="32"/>
      <x:c r="G12" s="33" t="str">
        <x:f>IF(COUNTA(B12:F12)=0,"",SUM(B12:F12))</x:f>
      </x:c>
      <x:c r="H12" s="26"/>
    </x:row>
    <x:row r="13" ht="34" customHeight="1">
      <x:c r="A13" s="23"/>
      <x:c r="B13" s="32"/>
      <x:c r="C13" s="32"/>
      <x:c r="D13" s="32"/>
      <x:c r="E13" s="32"/>
      <x:c r="F13" s="32"/>
      <x:c r="G13" s="33" t="str">
        <x:f>IF(COUNTA(B13:F13)=0,"",SUM(B13:F13))</x:f>
      </x:c>
      <x:c r="H13" s="26"/>
    </x:row>
    <x:row r="14" ht="34" customHeight="1">
      <x:c r="A14" s="23"/>
      <x:c r="B14" s="32"/>
      <x:c r="C14" s="32"/>
      <x:c r="D14" s="32"/>
      <x:c r="E14" s="32"/>
      <x:c r="F14" s="32"/>
      <x:c r="G14" s="33" t="str">
        <x:f>IF(COUNTA(B14:F14)=0,"",SUM(B14:F14))</x:f>
      </x:c>
      <x:c r="H14" s="26"/>
    </x:row>
    <x:row r="15" ht="34" customHeight="1">
      <x:c r="A15" s="23"/>
      <x:c r="B15" s="32"/>
      <x:c r="C15" s="32"/>
      <x:c r="D15" s="32"/>
      <x:c r="E15" s="32"/>
      <x:c r="F15" s="32"/>
      <x:c r="G15" s="33" t="str">
        <x:f>IF(COUNTA(B15:F15)=0,"",SUM(B15:F15))</x:f>
      </x:c>
      <x:c r="H15" s="26"/>
    </x:row>
    <x:row r="16" ht="34" customHeight="1">
      <x:c r="A16" s="23"/>
      <x:c r="B16" s="32"/>
      <x:c r="C16" s="32"/>
      <x:c r="D16" s="32"/>
      <x:c r="E16" s="32"/>
      <x:c r="F16" s="32"/>
      <x:c r="G16" s="33" t="str">
        <x:f>IF(COUNTA(B16:F16)=0,"",SUM(B16:F16))</x:f>
      </x:c>
      <x:c r="H16" s="26"/>
    </x:row>
    <x:row r="17" ht="34" customHeight="1">
      <x:c r="A17" s="23"/>
      <x:c r="B17" s="32"/>
      <x:c r="C17" s="32"/>
      <x:c r="D17" s="32"/>
      <x:c r="E17" s="32"/>
      <x:c r="F17" s="32"/>
      <x:c r="G17" s="33" t="str">
        <x:f>IF(COUNTA(B17:F17)=0,"",SUM(B17:F17))</x:f>
      </x:c>
      <x:c r="H17" s="26"/>
    </x:row>
    <x:row r="18" ht="34" customHeight="1">
      <x:c r="A18" s="23"/>
      <x:c r="B18" s="33"/>
      <x:c r="C18" s="33"/>
      <x:c r="D18" s="33"/>
      <x:c r="E18" s="33"/>
      <x:c r="F18" s="33"/>
      <x:c r="G18" s="33"/>
      <x:c r="H18" s="23"/>
    </x:row>
  </x:sheetData>
  <x:mergeCells>
    <x:mergeCell ref="A1:H1"/>
    <x:mergeCell ref="A2:H2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11" hidden="0" customWidth="1"/>
    <x:col min="2" max="2" width="21" hidden="0" customWidth="1"/>
    <x:col min="3" max="3" width="42" hidden="0" customWidth="1"/>
    <x:col min="4" max="4" width="39" hidden="0" customWidth="1"/>
    <x:col min="5" max="5" width="16" hidden="0" customWidth="1"/>
    <x:col min="6" max="6" width="19" hidden="0" customWidth="1"/>
    <x:col min="7" max="7" width="17" hidden="0" customWidth="1"/>
    <x:col min="8" max="8" width="33" hidden="0" customWidth="1"/>
  </x:cols>
  <x:sheetData>
    <x:row r="1" ht="40" customHeight="1">
      <x:c r="A1" s="4" t="str">
        <x:v>受入チェック｜研修の合格条件</x:v>
      </x:c>
      <x:c r="B1" s="4"/>
      <x:c r="C1" s="4"/>
      <x:c r="D1" s="4"/>
      <x:c r="E1" s="4"/>
      <x:c r="F1" s="4"/>
      <x:c r="G1" s="4"/>
      <x:c r="H1" s="4"/>
    </x:row>
    <x:row r="2" ht="30" customHeight="1">
      <x:c r="A2" s="11" t="str">
        <x:v>実施前に合格条件を定義し、実施後は証拠と判定を残します。</x:v>
      </x:c>
      <x:c r="B2" s="11"/>
      <x:c r="C2" s="11"/>
      <x:c r="D2" s="11"/>
      <x:c r="E2" s="11"/>
      <x:c r="F2" s="11"/>
      <x:c r="G2" s="11"/>
      <x:c r="H2" s="11"/>
    </x:row>
    <x:row r="4" ht="36" customHeight="1">
      <x:c r="A4" s="18" t="str">
        <x:v>ID</x:v>
      </x:c>
      <x:c r="B4" s="18" t="str">
        <x:v>検査領域</x:v>
      </x:c>
      <x:c r="C4" s="18" t="str">
        <x:v>確認内容</x:v>
      </x:c>
      <x:c r="D4" s="18" t="str">
        <x:v>根拠・確認方法</x:v>
      </x:c>
      <x:c r="E4" s="18" t="str">
        <x:v>状態</x:v>
      </x:c>
      <x:c r="F4" s="18" t="str">
        <x:v>確認者</x:v>
      </x:c>
      <x:c r="G4" s="18" t="str">
        <x:v>確認日</x:v>
      </x:c>
      <x:c r="H4" s="18" t="str">
        <x:v>残る課題</x:v>
      </x:c>
    </x:row>
    <x:row r="5" ht="34" customHeight="1">
      <x:c r="A5" s="23" t="str">
        <x:v>T-01</x:v>
      </x:c>
      <x:c r="B5" s="23" t="str">
        <x:v>対象業務</x:v>
      </x:c>
      <x:c r="C5" s="23" t="str">
        <x:v>対象と到達目標が合意されている</x:v>
      </x:c>
      <x:c r="D5" s="26"/>
      <x:c r="E5" s="26" t="str">
        <x:v>未確認</x:v>
      </x:c>
      <x:c r="F5" s="26"/>
      <x:c r="G5" s="26"/>
      <x:c r="H5" s="26"/>
    </x:row>
    <x:row r="6" ht="34" customHeight="1">
      <x:c r="A6" s="23" t="str">
        <x:v>T-02</x:v>
      </x:c>
      <x:c r="B6" s="23" t="str">
        <x:v>教材</x:v>
      </x:c>
      <x:c r="C6" s="23" t="str">
        <x:v>演習課題・配布物と使用条件が確認できる</x:v>
      </x:c>
      <x:c r="D6" s="26"/>
      <x:c r="E6" s="26" t="str">
        <x:v>未確認</x:v>
      </x:c>
      <x:c r="F6" s="26"/>
      <x:c r="G6" s="26"/>
      <x:c r="H6" s="26"/>
    </x:row>
    <x:row r="7" ht="34" customHeight="1">
      <x:c r="A7" s="23" t="str">
        <x:v>T-03</x:v>
      </x:c>
      <x:c r="B7" s="23" t="str">
        <x:v>情報管理</x:v>
      </x:c>
      <x:c r="C7" s="23" t="str">
        <x:v>利用するAIと入力可能なデータが許可済み</x:v>
      </x:c>
      <x:c r="D7" s="26"/>
      <x:c r="E7" s="26" t="str">
        <x:v>未確認</x:v>
      </x:c>
      <x:c r="F7" s="26"/>
      <x:c r="G7" s="26"/>
      <x:c r="H7" s="26"/>
    </x:row>
    <x:row r="8" ht="34" customHeight="1">
      <x:c r="A8" s="23" t="str">
        <x:v>T-04</x:v>
      </x:c>
      <x:c r="B8" s="23" t="str">
        <x:v>進行</x:v>
      </x:c>
      <x:c r="C8" s="23" t="str">
        <x:v>担当講師・形式・時間・受講環境が合意済み</x:v>
      </x:c>
      <x:c r="D8" s="26"/>
      <x:c r="E8" s="26" t="str">
        <x:v>未確認</x:v>
      </x:c>
      <x:c r="F8" s="26"/>
      <x:c r="G8" s="26"/>
      <x:c r="H8" s="26"/>
    </x:row>
    <x:row r="9" ht="34" customHeight="1">
      <x:c r="A9" s="23" t="str">
        <x:v>T-05</x:v>
      </x:c>
      <x:c r="B9" s="23" t="str">
        <x:v>再現性</x:v>
      </x:c>
      <x:c r="C9" s="23" t="str">
        <x:v>受講者が指定の作業手順を再現できる</x:v>
      </x:c>
      <x:c r="D9" s="26"/>
      <x:c r="E9" s="26" t="str">
        <x:v>未確認</x:v>
      </x:c>
      <x:c r="F9" s="26"/>
      <x:c r="G9" s="26"/>
      <x:c r="H9" s="26"/>
    </x:row>
    <x:row r="10" ht="34" customHeight="1">
      <x:c r="A10" s="23" t="str">
        <x:v>T-06</x:v>
      </x:c>
      <x:c r="B10" s="23" t="str">
        <x:v>品質</x:v>
      </x:c>
      <x:c r="C10" s="23" t="str">
        <x:v>根拠・数値・機密の確認手順が実行できる</x:v>
      </x:c>
      <x:c r="D10" s="26"/>
      <x:c r="E10" s="26" t="str">
        <x:v>未確認</x:v>
      </x:c>
      <x:c r="F10" s="26"/>
      <x:c r="G10" s="26"/>
      <x:c r="H10" s="26"/>
    </x:row>
    <x:row r="11" ht="34" customHeight="1">
      <x:c r="A11" s="23" t="str">
        <x:v>T-07</x:v>
      </x:c>
      <x:c r="B11" s="23" t="str">
        <x:v>成果物</x:v>
      </x:c>
      <x:c r="C11" s="23" t="str">
        <x:v>依頼テンプレート・手順・確認表を受領</x:v>
      </x:c>
      <x:c r="D11" s="26"/>
      <x:c r="E11" s="26" t="str">
        <x:v>未確認</x:v>
      </x:c>
      <x:c r="F11" s="26"/>
      <x:c r="G11" s="26"/>
      <x:c r="H11" s="26"/>
    </x:row>
    <x:row r="12" ht="34" customHeight="1">
      <x:c r="A12" s="23" t="str">
        <x:v>T-08</x:v>
      </x:c>
      <x:c r="B12" s="23" t="str">
        <x:v>移行計画</x:v>
      </x:c>
      <x:c r="C12" s="23" t="str">
        <x:v>次の実行者・承認者・見直し日が確定</x:v>
      </x:c>
      <x:c r="D12" s="26"/>
      <x:c r="E12" s="26" t="str">
        <x:v>未確認</x:v>
      </x:c>
      <x:c r="F12" s="26"/>
      <x:c r="G12" s="26"/>
      <x:c r="H12" s="26"/>
    </x:row>
    <x:row r="13" ht="34" customHeight="1">
      <x:c r="A13" s="23"/>
      <x:c r="B13" s="23"/>
      <x:c r="C13" s="23"/>
      <x:c r="D13" s="26"/>
      <x:c r="E13" s="26"/>
      <x:c r="F13" s="26"/>
      <x:c r="G13" s="26"/>
      <x:c r="H13" s="26"/>
    </x:row>
    <x:row r="14" ht="34" customHeight="1">
      <x:c r="A14" s="23"/>
      <x:c r="B14" s="23"/>
      <x:c r="C14" s="23"/>
      <x:c r="D14" s="26"/>
      <x:c r="E14" s="26"/>
      <x:c r="F14" s="26"/>
      <x:c r="G14" s="26"/>
      <x:c r="H14" s="26"/>
    </x:row>
    <x:row r="15" ht="34" customHeight="1">
      <x:c r="A15" s="23"/>
      <x:c r="B15" s="23"/>
      <x:c r="C15" s="23"/>
      <x:c r="D15" s="26"/>
      <x:c r="E15" s="26"/>
      <x:c r="F15" s="26"/>
      <x:c r="G15" s="26"/>
      <x:c r="H15" s="26"/>
    </x:row>
    <x:row r="16" ht="34" customHeight="1">
      <x:c r="A16" s="23"/>
      <x:c r="B16" s="23"/>
      <x:c r="C16" s="23"/>
      <x:c r="D16" s="26"/>
      <x:c r="E16" s="26"/>
      <x:c r="F16" s="26"/>
      <x:c r="G16" s="26"/>
      <x:c r="H16" s="26"/>
    </x:row>
    <x:row r="17" ht="34" customHeight="1">
      <x:c r="A17" s="23"/>
      <x:c r="B17" s="23"/>
      <x:c r="C17" s="23"/>
      <x:c r="D17" s="26"/>
      <x:c r="E17" s="26"/>
      <x:c r="F17" s="26"/>
      <x:c r="G17" s="26"/>
      <x:c r="H17" s="26"/>
    </x:row>
    <x:row r="18" ht="34" customHeight="1">
      <x:c r="A18" s="23"/>
      <x:c r="B18" s="23"/>
      <x:c r="C18" s="23"/>
      <x:c r="D18" s="23"/>
      <x:c r="E18" s="23"/>
      <x:c r="F18" s="23"/>
      <x:c r="G18" s="23"/>
      <x:c r="H18" s="23"/>
    </x:row>
    <x:row r="19" ht="34" customHeight="1">
      <x:c r="A19" s="23"/>
      <x:c r="B19" s="23"/>
      <x:c r="C19" s="23"/>
      <x:c r="D19" s="23"/>
      <x:c r="E19" s="23"/>
      <x:c r="F19" s="23"/>
      <x:c r="G19" s="23"/>
      <x:c r="H19" s="23"/>
    </x:row>
    <x:row r="20" ht="34" customHeight="1">
      <x:c r="A20" s="23"/>
      <x:c r="B20" s="23"/>
      <x:c r="C20" s="23"/>
      <x:c r="D20" s="23"/>
      <x:c r="E20" s="23"/>
      <x:c r="F20" s="23"/>
      <x:c r="G20" s="23"/>
      <x:c r="H20" s="23"/>
    </x:row>
  </x:sheetData>
  <x:mergeCells>
    <x:mergeCell ref="A1:H1"/>
    <x:mergeCell ref="A2:H2"/>
  </x:mergeCells>
  <x:dataValidations count="1">
    <x:dataValidation type="list" sqref="E5:E20">
      <x:formula1>"未確認,PASS,HOLD,FAIL,対象外"</x:formula1>
    </x:dataValidation>
  </x:dataValidation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28" hidden="0" customWidth="1"/>
    <x:col min="2" max="2" width="18" hidden="0" customWidth="1"/>
    <x:col min="3" max="3" width="18" hidden="0" customWidth="1"/>
    <x:col min="4" max="4" width="19" hidden="0" customWidth="1"/>
    <x:col min="5" max="5" width="21" hidden="0" customWidth="1"/>
    <x:col min="6" max="6" width="21" hidden="0" customWidth="1"/>
    <x:col min="7" max="7" width="18" hidden="0" customWidth="1"/>
    <x:col min="8" max="8" width="25" hidden="0" customWidth="1"/>
    <x:col min="9" max="9" width="43" hidden="0" customWidth="1"/>
  </x:cols>
  <x:sheetData>
    <x:row r="1" ht="40" customHeight="1">
      <x:c r="A1" s="4" t="str">
        <x:v>成果測定｜学習と実利用を分けて確認</x:v>
      </x:c>
      <x:c r="B1" s="4"/>
      <x:c r="C1" s="4"/>
      <x:c r="D1" s="4"/>
      <x:c r="E1" s="4"/>
      <x:c r="F1" s="4"/>
      <x:c r="G1" s="4"/>
      <x:c r="H1" s="4"/>
      <x:c r="I1" s="4"/>
    </x:row>
    <x:row r="2" ht="30" customHeight="1">
      <x:c r="A2" s="11" t="str">
        <x:v>時間削減の推定値は参考。実測は同じ題材・条件で比較し、計測対象と期間を残してください。</x:v>
      </x:c>
      <x:c r="B2" s="11"/>
      <x:c r="C2" s="11"/>
      <x:c r="D2" s="11"/>
      <x:c r="E2" s="11"/>
      <x:c r="F2" s="11"/>
      <x:c r="G2" s="11"/>
      <x:c r="H2" s="11"/>
      <x:c r="I2" s="11"/>
    </x:row>
    <x:row r="4" ht="36" customHeight="1">
      <x:c r="A4" s="18" t="str">
        <x:v>業務</x:v>
      </x:c>
      <x:c r="B4" s="18" t="str">
        <x:v>事前合格率</x:v>
      </x:c>
      <x:c r="C4" s="18" t="str">
        <x:v>事後合格率</x:v>
      </x:c>
      <x:c r="D4" s="18" t="str">
        <x:v>合格率差(ppt)</x:v>
      </x:c>
      <x:c r="E4" s="18" t="str">
        <x:v>事前作業時間(分)</x:v>
      </x:c>
      <x:c r="F4" s="18" t="str">
        <x:v>事後作業時間(分)</x:v>
      </x:c>
      <x:c r="G4" s="18" t="str">
        <x:v>時間差(分)</x:v>
      </x:c>
      <x:c r="H4" s="18" t="str">
        <x:v>業務利用状況</x:v>
      </x:c>
      <x:c r="I4" s="18" t="str">
        <x:v>検証条件・出典</x:v>
      </x:c>
    </x:row>
    <x:row r="5" ht="34" customHeight="1">
      <x:c r="A5" s="26" t="str">
        <x:v>架空例：サンプル資料</x:v>
      </x:c>
      <x:c r="B5" s="36" t="n">
        <x:v>0.5</x:v>
      </x:c>
      <x:c r="C5" s="36" t="n">
        <x:v>0.8</x:v>
      </x:c>
      <x:c r="D5" s="38" t="n">
        <x:f>IF(OR(B5="",C5=""),"",ROUND((C5-B5)*100,1))</x:f>
        <x:v>30</x:v>
      </x:c>
      <x:c r="E5" s="26" t="n">
        <x:v>60</x:v>
      </x:c>
      <x:c r="F5" s="26" t="n">
        <x:v>48</x:v>
      </x:c>
      <x:c r="G5" s="23" t="n">
        <x:f>IF(OR(E5="",F5=""),"",E5-F5)</x:f>
        <x:v>12</x:v>
      </x:c>
      <x:c r="H5" s="26" t="str">
        <x:v>練習段階</x:v>
      </x:c>
      <x:c r="I5" s="26" t="str">
        <x:v>架空の数値。実在の研修効果ではありません。</x:v>
      </x:c>
    </x:row>
    <x:row r="6" ht="34" customHeight="1">
      <x:c r="A6" s="26"/>
      <x:c r="B6" s="36"/>
      <x:c r="C6" s="36"/>
      <x:c r="D6" s="38" t="str">
        <x:f>IF(OR(B6="",C6=""),"",ROUND((C6-B6)*100,1))</x:f>
      </x:c>
      <x:c r="E6" s="26"/>
      <x:c r="F6" s="26"/>
      <x:c r="G6" s="23" t="str">
        <x:f>IF(OR(E6="",F6=""),"",E6-F6)</x:f>
      </x:c>
      <x:c r="H6" s="26"/>
      <x:c r="I6" s="26"/>
    </x:row>
    <x:row r="7" ht="34" customHeight="1">
      <x:c r="A7" s="26"/>
      <x:c r="B7" s="36"/>
      <x:c r="C7" s="36"/>
      <x:c r="D7" s="38" t="str">
        <x:f>IF(OR(B7="",C7=""),"",ROUND((C7-B7)*100,1))</x:f>
      </x:c>
      <x:c r="E7" s="26"/>
      <x:c r="F7" s="26"/>
      <x:c r="G7" s="23" t="str">
        <x:f>IF(OR(E7="",F7=""),"",E7-F7)</x:f>
      </x:c>
      <x:c r="H7" s="26"/>
      <x:c r="I7" s="26"/>
    </x:row>
    <x:row r="8" ht="34" customHeight="1">
      <x:c r="A8" s="26"/>
      <x:c r="B8" s="36"/>
      <x:c r="C8" s="36"/>
      <x:c r="D8" s="38" t="str">
        <x:f>IF(OR(B8="",C8=""),"",ROUND((C8-B8)*100,1))</x:f>
      </x:c>
      <x:c r="E8" s="26"/>
      <x:c r="F8" s="26"/>
      <x:c r="G8" s="23" t="str">
        <x:f>IF(OR(E8="",F8=""),"",E8-F8)</x:f>
      </x:c>
      <x:c r="H8" s="26"/>
      <x:c r="I8" s="26"/>
    </x:row>
    <x:row r="9" ht="34" customHeight="1">
      <x:c r="A9" s="26"/>
      <x:c r="B9" s="36"/>
      <x:c r="C9" s="36"/>
      <x:c r="D9" s="38" t="str">
        <x:f>IF(OR(B9="",C9=""),"",ROUND((C9-B9)*100,1))</x:f>
      </x:c>
      <x:c r="E9" s="26"/>
      <x:c r="F9" s="26"/>
      <x:c r="G9" s="23" t="str">
        <x:f>IF(OR(E9="",F9=""),"",E9-F9)</x:f>
      </x:c>
      <x:c r="H9" s="26"/>
      <x:c r="I9" s="26"/>
    </x:row>
    <x:row r="10" ht="34" customHeight="1">
      <x:c r="A10" s="26"/>
      <x:c r="B10" s="36"/>
      <x:c r="C10" s="36"/>
      <x:c r="D10" s="38" t="str">
        <x:f>IF(OR(B10="",C10=""),"",ROUND((C10-B10)*100,1))</x:f>
      </x:c>
      <x:c r="E10" s="26"/>
      <x:c r="F10" s="26"/>
      <x:c r="G10" s="23" t="str">
        <x:f>IF(OR(E10="",F10=""),"",E10-F10)</x:f>
      </x:c>
      <x:c r="H10" s="26"/>
      <x:c r="I10" s="26"/>
    </x:row>
    <x:row r="11" ht="34" customHeight="1">
      <x:c r="A11" s="26"/>
      <x:c r="B11" s="36"/>
      <x:c r="C11" s="36"/>
      <x:c r="D11" s="38" t="str">
        <x:f>IF(OR(B11="",C11=""),"",ROUND((C11-B11)*100,1))</x:f>
      </x:c>
      <x:c r="E11" s="26"/>
      <x:c r="F11" s="26"/>
      <x:c r="G11" s="23" t="str">
        <x:f>IF(OR(E11="",F11=""),"",E11-F11)</x:f>
      </x:c>
      <x:c r="H11" s="26"/>
      <x:c r="I11" s="26"/>
    </x:row>
    <x:row r="12" ht="34" customHeight="1">
      <x:c r="A12" s="26"/>
      <x:c r="B12" s="36"/>
      <x:c r="C12" s="36"/>
      <x:c r="D12" s="38" t="str">
        <x:f>IF(OR(B12="",C12=""),"",ROUND((C12-B12)*100,1))</x:f>
      </x:c>
      <x:c r="E12" s="26"/>
      <x:c r="F12" s="26"/>
      <x:c r="G12" s="23" t="str">
        <x:f>IF(OR(E12="",F12=""),"",E12-F12)</x:f>
      </x:c>
      <x:c r="H12" s="26"/>
      <x:c r="I12" s="26"/>
    </x:row>
    <x:row r="13" ht="34" customHeight="1">
      <x:c r="A13" s="26"/>
      <x:c r="B13" s="36"/>
      <x:c r="C13" s="36"/>
      <x:c r="D13" s="38" t="str">
        <x:f>IF(OR(B13="",C13=""),"",ROUND((C13-B13)*100,1))</x:f>
      </x:c>
      <x:c r="E13" s="26"/>
      <x:c r="F13" s="26"/>
      <x:c r="G13" s="23" t="str">
        <x:f>IF(OR(E13="",F13=""),"",E13-F13)</x:f>
      </x:c>
      <x:c r="H13" s="26"/>
      <x:c r="I13" s="26"/>
    </x:row>
    <x:row r="14" ht="34" customHeight="1">
      <x:c r="A14" s="26"/>
      <x:c r="B14" s="36"/>
      <x:c r="C14" s="36"/>
      <x:c r="D14" s="38" t="str">
        <x:f>IF(OR(B14="",C14=""),"",ROUND((C14-B14)*100,1))</x:f>
      </x:c>
      <x:c r="E14" s="26"/>
      <x:c r="F14" s="26"/>
      <x:c r="G14" s="23" t="str">
        <x:f>IF(OR(E14="",F14=""),"",E14-F14)</x:f>
      </x:c>
      <x:c r="H14" s="26"/>
      <x:c r="I14" s="26"/>
    </x:row>
    <x:row r="15" ht="34" customHeight="1">
      <x:c r="A15" s="26"/>
      <x:c r="B15" s="36"/>
      <x:c r="C15" s="36"/>
      <x:c r="D15" s="38" t="str">
        <x:f>IF(OR(B15="",C15=""),"",ROUND((C15-B15)*100,1))</x:f>
      </x:c>
      <x:c r="E15" s="26"/>
      <x:c r="F15" s="26"/>
      <x:c r="G15" s="23" t="str">
        <x:f>IF(OR(E15="",F15=""),"",E15-F15)</x:f>
      </x:c>
      <x:c r="H15" s="26"/>
      <x:c r="I15" s="26"/>
    </x:row>
    <x:row r="16" ht="34" customHeight="1">
      <x:c r="A16" s="26"/>
      <x:c r="B16" s="36"/>
      <x:c r="C16" s="36"/>
      <x:c r="D16" s="38" t="str">
        <x:f>IF(OR(B16="",C16=""),"",ROUND((C16-B16)*100,1))</x:f>
      </x:c>
      <x:c r="E16" s="26"/>
      <x:c r="F16" s="26"/>
      <x:c r="G16" s="23" t="str">
        <x:f>IF(OR(E16="",F16=""),"",E16-F16)</x:f>
      </x:c>
      <x:c r="H16" s="26"/>
      <x:c r="I16" s="26"/>
    </x:row>
    <x:row r="17" ht="34" customHeight="1">
      <x:c r="A17" s="26"/>
      <x:c r="B17" s="36"/>
      <x:c r="C17" s="36"/>
      <x:c r="D17" s="38" t="str">
        <x:f>IF(OR(B17="",C17=""),"",ROUND((C17-B17)*100,1))</x:f>
      </x:c>
      <x:c r="E17" s="26"/>
      <x:c r="F17" s="26"/>
      <x:c r="G17" s="23" t="str">
        <x:f>IF(OR(E17="",F17=""),"",E17-F17)</x:f>
      </x:c>
      <x:c r="H17" s="26"/>
      <x:c r="I17" s="26"/>
    </x:row>
    <x:row r="18" ht="34" customHeight="1">
      <x:c r="A18" s="26"/>
      <x:c r="B18" s="36"/>
      <x:c r="C18" s="36"/>
      <x:c r="D18" s="38" t="str">
        <x:f>IF(OR(B18="",C18=""),"",ROUND((C18-B18)*100,1))</x:f>
      </x:c>
      <x:c r="E18" s="26"/>
      <x:c r="F18" s="26"/>
      <x:c r="G18" s="23" t="str">
        <x:f>IF(OR(E18="",F18=""),"",E18-F18)</x:f>
      </x:c>
      <x:c r="H18" s="26"/>
      <x:c r="I18" s="26"/>
    </x:row>
    <x:row r="19" ht="34" customHeight="1">
      <x:c r="A19" s="23"/>
      <x:c r="B19" s="23"/>
      <x:c r="C19" s="23"/>
      <x:c r="D19" s="23"/>
      <x:c r="E19" s="23"/>
      <x:c r="F19" s="23"/>
      <x:c r="G19" s="23"/>
      <x:c r="H19" s="23"/>
      <x:c r="I19" s="23"/>
    </x:row>
    <x:row r="20" ht="34" customHeight="1">
      <x:c r="A20" s="23"/>
      <x:c r="B20" s="23"/>
      <x:c r="C20" s="23"/>
      <x:c r="D20" s="23"/>
      <x:c r="E20" s="23"/>
      <x:c r="F20" s="23"/>
      <x:c r="G20" s="23"/>
      <x:c r="H20" s="23"/>
      <x:c r="I20" s="23"/>
    </x:row>
  </x:sheetData>
  <x:mergeCells>
    <x:mergeCell ref="A1:I1"/>
    <x:mergeCell ref="A2:I2"/>
  </x:mergeCells>
  <x:pageMargins left="0.7" right="0.7" top="0.75" bottom="0.75" header="0.3" footer="0.3"/>
</x:worksheet>
</file>